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60" windowHeight="10860"/>
  </bookViews>
  <sheets>
    <sheet name="Sheet1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<sst xmlns="http://schemas.openxmlformats.org/spreadsheetml/2006/main" count="191" uniqueCount="113">
  <si>
    <t>序号</t>
  </si>
  <si>
    <t>标的物名称 
（品种）</t>
  </si>
  <si>
    <t>品牌</t>
  </si>
  <si>
    <t>单位</t>
  </si>
  <si>
    <t>中标价（元/单位）</t>
  </si>
  <si>
    <t>单品类中标单位名称</t>
  </si>
  <si>
    <t>备注</t>
  </si>
  <si>
    <t>蛋挞皮</t>
  </si>
  <si>
    <t>大佬强</t>
  </si>
  <si>
    <t>斤</t>
  </si>
  <si>
    <t>滑油鸡丁</t>
  </si>
  <si>
    <t>学子膳</t>
  </si>
  <si>
    <t>龙骨脆</t>
  </si>
  <si>
    <t>瑞发德</t>
  </si>
  <si>
    <t>南通登和农副产品有限公司</t>
  </si>
  <si>
    <t>奶香小馒头</t>
  </si>
  <si>
    <t>安井</t>
  </si>
  <si>
    <t>千层饼</t>
  </si>
  <si>
    <t>尹长坤</t>
  </si>
  <si>
    <t>新祺耐焙烤调理奶油（蛋挞液）</t>
  </si>
  <si>
    <t>麦肯嘉顿</t>
  </si>
  <si>
    <t>腰花肠</t>
  </si>
  <si>
    <t>天清</t>
  </si>
  <si>
    <t>鱿鱼耳花</t>
  </si>
  <si>
    <t>鸿海</t>
  </si>
  <si>
    <t>奥尔良胸排</t>
  </si>
  <si>
    <t>立信</t>
  </si>
  <si>
    <t>红糖糍粑</t>
  </si>
  <si>
    <t>阿诺</t>
  </si>
  <si>
    <t>天妇罗虾</t>
  </si>
  <si>
    <t>安膳小库</t>
  </si>
  <si>
    <t>单冻翅中</t>
  </si>
  <si>
    <t>锦伊发</t>
  </si>
  <si>
    <t>每个不小于60g、10kg/箱</t>
  </si>
  <si>
    <t>进口牛小排</t>
  </si>
  <si>
    <t>美膳坊</t>
  </si>
  <si>
    <t>包心鱼丸</t>
  </si>
  <si>
    <t>南通林双宸食品有限公司</t>
  </si>
  <si>
    <t>脆骨啵啵肠</t>
  </si>
  <si>
    <t>多肉炸子鸡</t>
  </si>
  <si>
    <t>黑椒肉粒</t>
  </si>
  <si>
    <t>红豆紫薯包</t>
  </si>
  <si>
    <t>心思源</t>
  </si>
  <si>
    <t>金典盐酥鸡</t>
  </si>
  <si>
    <t>撒尿肉丸</t>
  </si>
  <si>
    <t>霞糕</t>
  </si>
  <si>
    <t>香菇贡丸</t>
  </si>
  <si>
    <t>放心大油条</t>
  </si>
  <si>
    <t>润可</t>
  </si>
  <si>
    <t>夹心鱼排</t>
  </si>
  <si>
    <t>海欣</t>
  </si>
  <si>
    <t>米兰虾饼</t>
  </si>
  <si>
    <t>亚洲渔港</t>
  </si>
  <si>
    <t>鱼籽福袋</t>
  </si>
  <si>
    <t>章鱼小丸子</t>
  </si>
  <si>
    <t>鸡蛋灌饼</t>
  </si>
  <si>
    <t>馋嘴小妞</t>
  </si>
  <si>
    <t>面筋串（大串）</t>
  </si>
  <si>
    <t>喜悦</t>
  </si>
  <si>
    <t>红糖手撕馒头</t>
  </si>
  <si>
    <t>510g*12包</t>
  </si>
  <si>
    <t>黄金大锅贴</t>
  </si>
  <si>
    <t>巴记磨坊</t>
  </si>
  <si>
    <t>1Kg*8包</t>
  </si>
  <si>
    <t>地锅饼</t>
  </si>
  <si>
    <t>永厨</t>
  </si>
  <si>
    <t>380g*20包</t>
  </si>
  <si>
    <t>鸭头</t>
  </si>
  <si>
    <t>兴达</t>
  </si>
  <si>
    <t>1kg9个头、12kg/箱</t>
  </si>
  <si>
    <t>鸭舌</t>
  </si>
  <si>
    <t>益客</t>
  </si>
  <si>
    <t>L号、12kg/箱</t>
  </si>
  <si>
    <t>Q鱼味板</t>
  </si>
  <si>
    <t>奥尔良全腿</t>
  </si>
  <si>
    <t>包心贡丸</t>
  </si>
  <si>
    <t>嘎嘎脆鸡排</t>
  </si>
  <si>
    <t>大红德邻</t>
  </si>
  <si>
    <t>南通市旭禧盛食品有限公司</t>
  </si>
  <si>
    <t>美味三文治香肠</t>
  </si>
  <si>
    <t>双汇</t>
  </si>
  <si>
    <t>香酥排条</t>
  </si>
  <si>
    <t>味嘟美</t>
  </si>
  <si>
    <t>带肉牛脊骨</t>
  </si>
  <si>
    <t>进口</t>
  </si>
  <si>
    <t>调制猪油</t>
  </si>
  <si>
    <t>臻正義</t>
  </si>
  <si>
    <t>牛油</t>
  </si>
  <si>
    <t>牧哥</t>
  </si>
  <si>
    <t>闽南香肉</t>
  </si>
  <si>
    <t>夹心脆排</t>
  </si>
  <si>
    <t>鸡胗</t>
  </si>
  <si>
    <t>正大</t>
  </si>
  <si>
    <t>乐享鸡块</t>
  </si>
  <si>
    <t>凤祥</t>
  </si>
  <si>
    <t>千夜豆腐</t>
  </si>
  <si>
    <t>蒜香粒粒吉（整肉）</t>
  </si>
  <si>
    <t>整肉</t>
  </si>
  <si>
    <t>唐扬块</t>
  </si>
  <si>
    <t>雪花排条</t>
  </si>
  <si>
    <t>丸典</t>
  </si>
  <si>
    <t>鱼籽烧</t>
  </si>
  <si>
    <t>鸿芳</t>
  </si>
  <si>
    <t>鸡爪</t>
  </si>
  <si>
    <t>耳片（猪耳朵）</t>
  </si>
  <si>
    <t>广友</t>
  </si>
  <si>
    <t>无根、10kg/箱</t>
  </si>
  <si>
    <t>脆皮鸡翅根</t>
  </si>
  <si>
    <t>孚德</t>
  </si>
  <si>
    <t>原味、10kg/箱</t>
  </si>
  <si>
    <t>L号、10kg/箱</t>
  </si>
  <si>
    <t>脆口条</t>
  </si>
  <si>
    <t>馨宝居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</si>
</sst>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7">
    <font>
      <sz val="11"/>
      <color theme="1"/>
      <name val="宋体"/>
      <charset val="134"/>
      <scheme val="minor"/>
    </font>
    <font>
      <sz val="14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b/>
      <sz val="14"/>
      <name val="宋体"/>
      <charset val="134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top"/>
    </xf>
    <xf numFmtId="0" fontId="7" fillId="0" borderId="3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air/Desktop/5.8&#36817;&#26399;&#24320;&#26631;&#36164;&#26009;/2026.8.18%2014&#28857;30-&#21335;&#36890;&#22823;&#23398;&#39135;&#22530;&#20919;&#20923;&#39135;&#21697;&#37319;&#36141;&#39033;&#30446;&#65288;&#20108;&#27425;&#65289;/8.18&#19979;&#21320;&#65288;&#20108;&#27425;&#65289;&#24320;&#26631;&#36164;&#2600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公证记录表"/>
      <sheetName val="响应文件密封完好性确认单"/>
      <sheetName val="公证签到表"/>
      <sheetName val="签收回执单"/>
      <sheetName val="评委承诺书"/>
      <sheetName val="评标报告"/>
      <sheetName val="开标记录表"/>
      <sheetName val="报价评审表"/>
      <sheetName val="评审汇总表 (2)"/>
      <sheetName val="中标结果公告"/>
      <sheetName val="报价相同单位编号表"/>
      <sheetName val="评委评审意见表"/>
      <sheetName val="得分汇总表+"/>
      <sheetName val="中标人出-用款审批表"/>
      <sheetName val="校方出-评审费"/>
      <sheetName val="采购人说明"/>
      <sheetName val="投标人澄清、说明记录"/>
      <sheetName val="中标汇总"/>
      <sheetName val="验收报告"/>
      <sheetName val="目录"/>
      <sheetName val="插页"/>
      <sheetName val="档案盒侧边"/>
      <sheetName val="档案审查表"/>
      <sheetName val="信息表"/>
      <sheetName val="档案卷"/>
      <sheetName val="Sheet3"/>
      <sheetName val="Sheet2"/>
      <sheetName val="辅助数据表"/>
      <sheetName val="项目信息汇总"/>
      <sheetName val="代理费计算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L7">
            <v>4.75</v>
          </cell>
          <cell r="M7" t="str">
            <v>南通市旭禧盛食品有限公司</v>
          </cell>
        </row>
        <row r="8">
          <cell r="L8">
            <v>9</v>
          </cell>
          <cell r="M8" t="str">
            <v>南通市旭禧盛食品有限公司</v>
          </cell>
        </row>
        <row r="9">
          <cell r="L9">
            <v>7.25</v>
          </cell>
          <cell r="M9" t="str">
            <v>南通市旭禧盛食品有限公司</v>
          </cell>
        </row>
        <row r="10">
          <cell r="L10">
            <v>7</v>
          </cell>
        </row>
        <row r="11">
          <cell r="L11">
            <v>7.75</v>
          </cell>
          <cell r="M11" t="str">
            <v>南通林双宸食品有限公司</v>
          </cell>
        </row>
        <row r="12">
          <cell r="L12">
            <v>15</v>
          </cell>
          <cell r="M12" t="str">
            <v>南通登和农副产品有限公司</v>
          </cell>
        </row>
        <row r="13">
          <cell r="L13">
            <v>5.75</v>
          </cell>
          <cell r="M13" t="str">
            <v>南通林双宸食品有限公司</v>
          </cell>
        </row>
        <row r="14">
          <cell r="L14">
            <v>7.3</v>
          </cell>
          <cell r="M14" t="str">
            <v>南通登和农副产品有限公司</v>
          </cell>
        </row>
        <row r="15">
          <cell r="L15">
            <v>4.58</v>
          </cell>
          <cell r="M15" t="str">
            <v>南通食行企业服务有限公司</v>
          </cell>
        </row>
        <row r="16">
          <cell r="L16">
            <v>8.5</v>
          </cell>
        </row>
        <row r="17">
          <cell r="L17">
            <v>7.85</v>
          </cell>
          <cell r="M17" t="str">
            <v>南通林双宸食品有限公司</v>
          </cell>
        </row>
        <row r="18">
          <cell r="L18">
            <v>5.9</v>
          </cell>
          <cell r="M18" t="str">
            <v>南通林双宸食品有限公司</v>
          </cell>
        </row>
        <row r="19">
          <cell r="L19">
            <v>7.5</v>
          </cell>
          <cell r="M19" t="str">
            <v>南通祥鸿食品有限公司</v>
          </cell>
        </row>
        <row r="20">
          <cell r="L20">
            <v>7.22</v>
          </cell>
          <cell r="M20" t="str">
            <v>南通食行企业服务有限公司</v>
          </cell>
        </row>
        <row r="21">
          <cell r="L21">
            <v>5.75</v>
          </cell>
          <cell r="M21" t="str">
            <v>南通林双宸食品有限公司</v>
          </cell>
        </row>
        <row r="22">
          <cell r="L22">
            <v>6.25</v>
          </cell>
          <cell r="M22" t="str">
            <v>南通祥鸿食品有限公司</v>
          </cell>
        </row>
        <row r="23">
          <cell r="L23">
            <v>7.5</v>
          </cell>
        </row>
        <row r="24">
          <cell r="L24">
            <v>6.6</v>
          </cell>
          <cell r="M24" t="str">
            <v>南通市旭禧盛食品有限公司</v>
          </cell>
        </row>
        <row r="25">
          <cell r="L25">
            <v>12.42</v>
          </cell>
          <cell r="M25" t="str">
            <v>南通食行企业服务有限公司</v>
          </cell>
        </row>
        <row r="26">
          <cell r="L26">
            <v>15</v>
          </cell>
          <cell r="M26" t="str">
            <v>南通登和农副产品有限公司</v>
          </cell>
        </row>
        <row r="27">
          <cell r="L27">
            <v>6.5</v>
          </cell>
          <cell r="M27" t="str">
            <v>南通登和农副产品有限公司</v>
          </cell>
        </row>
        <row r="28">
          <cell r="L28">
            <v>3.35</v>
          </cell>
          <cell r="M28" t="str">
            <v>南通祥鸿食品有限公司</v>
          </cell>
        </row>
        <row r="29">
          <cell r="L29">
            <v>8.8</v>
          </cell>
          <cell r="M29" t="str">
            <v>南通林双宸食品有限公司</v>
          </cell>
        </row>
        <row r="30">
          <cell r="L30">
            <v>6.39</v>
          </cell>
          <cell r="M30" t="str">
            <v>南通祥鸿食品有限公司</v>
          </cell>
        </row>
        <row r="31">
          <cell r="L31">
            <v>9</v>
          </cell>
          <cell r="M31" t="str">
            <v>南通祥鸿食品有限公司</v>
          </cell>
        </row>
        <row r="32">
          <cell r="L32">
            <v>6.85</v>
          </cell>
          <cell r="M32" t="str">
            <v>南通林双宸食品有限公司</v>
          </cell>
        </row>
        <row r="33">
          <cell r="L33">
            <v>7.1</v>
          </cell>
          <cell r="M33" t="str">
            <v>南通林双宸食品有限公司</v>
          </cell>
        </row>
        <row r="34">
          <cell r="L34">
            <v>18</v>
          </cell>
          <cell r="M34" t="str">
            <v>南通登和农副产品有限公司</v>
          </cell>
        </row>
        <row r="35">
          <cell r="L35">
            <v>6.94</v>
          </cell>
          <cell r="M35" t="str">
            <v>南通祥鸿食品有限公司</v>
          </cell>
        </row>
        <row r="36">
          <cell r="L36">
            <v>10</v>
          </cell>
          <cell r="M36" t="str">
            <v>南通登和农副产品有限公司</v>
          </cell>
        </row>
        <row r="37">
          <cell r="L37">
            <v>25</v>
          </cell>
          <cell r="M37" t="str">
            <v>南通登和农副产品有限公司</v>
          </cell>
        </row>
        <row r="38">
          <cell r="L38">
            <v>21.66</v>
          </cell>
          <cell r="M38" t="str">
            <v>南通食行企业服务有限公司</v>
          </cell>
        </row>
        <row r="39">
          <cell r="L39">
            <v>8.99</v>
          </cell>
          <cell r="M39" t="str">
            <v>南通祥鸿食品有限公司</v>
          </cell>
        </row>
        <row r="40">
          <cell r="L40">
            <v>8</v>
          </cell>
          <cell r="M40" t="str">
            <v>南通登和农副产品有限公司</v>
          </cell>
        </row>
        <row r="41">
          <cell r="L41">
            <v>12.96</v>
          </cell>
          <cell r="M41" t="str">
            <v>南通食行企业服务有限公司</v>
          </cell>
        </row>
        <row r="42">
          <cell r="L42">
            <v>6.38</v>
          </cell>
          <cell r="M42" t="str">
            <v>南通市旭禧盛食品有限公司</v>
          </cell>
        </row>
        <row r="43">
          <cell r="L43">
            <v>14</v>
          </cell>
          <cell r="M43" t="str">
            <v>南通市旭禧盛食品有限公司</v>
          </cell>
        </row>
        <row r="44">
          <cell r="L44">
            <v>15</v>
          </cell>
          <cell r="M44" t="str">
            <v>南通登和农副产品有限公司</v>
          </cell>
        </row>
        <row r="45">
          <cell r="L45">
            <v>7.5</v>
          </cell>
          <cell r="M45" t="str">
            <v>南通市旭禧盛食品有限公司</v>
          </cell>
        </row>
        <row r="46">
          <cell r="L46">
            <v>10</v>
          </cell>
          <cell r="M46" t="str">
            <v>南通市旭禧盛食品有限公司</v>
          </cell>
        </row>
        <row r="47">
          <cell r="L47">
            <v>6.95</v>
          </cell>
          <cell r="M47" t="str">
            <v>南通市旭禧盛食品有限公司</v>
          </cell>
        </row>
        <row r="48">
          <cell r="L48">
            <v>3.88</v>
          </cell>
          <cell r="M48" t="str">
            <v>南通食行企业服务有限公司</v>
          </cell>
        </row>
        <row r="49">
          <cell r="L49">
            <v>4</v>
          </cell>
          <cell r="M49" t="str">
            <v>南通食行企业服务有限公司</v>
          </cell>
        </row>
        <row r="50">
          <cell r="L50">
            <v>6</v>
          </cell>
          <cell r="M50" t="str">
            <v>南通市旭禧盛食品有限公司</v>
          </cell>
        </row>
        <row r="51">
          <cell r="L51">
            <v>25</v>
          </cell>
          <cell r="M51" t="str">
            <v>南通登和农副产品有限公司</v>
          </cell>
        </row>
        <row r="52">
          <cell r="L52">
            <v>14.3</v>
          </cell>
          <cell r="M52" t="str">
            <v>南通祥鸿食品有限公司</v>
          </cell>
        </row>
        <row r="53">
          <cell r="L53">
            <v>7.53</v>
          </cell>
          <cell r="M53" t="str">
            <v>南通食行企业服务有限公司</v>
          </cell>
        </row>
        <row r="54">
          <cell r="L54">
            <v>9.03</v>
          </cell>
          <cell r="M54" t="str">
            <v>南通食行企业服务有限公司</v>
          </cell>
        </row>
        <row r="55">
          <cell r="L55">
            <v>5.26</v>
          </cell>
          <cell r="M55" t="str">
            <v>南通食行企业服务有限公司</v>
          </cell>
        </row>
        <row r="56">
          <cell r="L56">
            <v>12.26</v>
          </cell>
          <cell r="M56" t="str">
            <v>南通食行企业服务有限公司</v>
          </cell>
        </row>
        <row r="57">
          <cell r="L57">
            <v>19.5</v>
          </cell>
          <cell r="M57" t="str">
            <v>南通祥鸿食品有限公司</v>
          </cell>
        </row>
        <row r="58">
          <cell r="L58">
            <v>22.8</v>
          </cell>
          <cell r="M58" t="str">
            <v>南通登和农副产品有限公司</v>
          </cell>
        </row>
        <row r="59">
          <cell r="L59">
            <v>10.94</v>
          </cell>
          <cell r="M59" t="str">
            <v>南通祥鸿食品有限公司</v>
          </cell>
        </row>
        <row r="60">
          <cell r="L60">
            <v>14.3</v>
          </cell>
          <cell r="M60" t="str">
            <v>南通祥鸿食品有限公司</v>
          </cell>
        </row>
        <row r="61">
          <cell r="L61">
            <v>53.33</v>
          </cell>
          <cell r="M61" t="str">
            <v>南通食行企业服务有限公司</v>
          </cell>
        </row>
        <row r="62">
          <cell r="L62">
            <v>85</v>
          </cell>
          <cell r="M62" t="str">
            <v>南通登和农副产品有限公司</v>
          </cell>
        </row>
        <row r="63">
          <cell r="L63">
            <v>22</v>
          </cell>
          <cell r="M63" t="str">
            <v>南通新鲜达农副产品配送有限公司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Geeza Pro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Geeza Pro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8"/>
  <sheetViews>
    <sheetView tabSelected="1" workbookViewId="0">
      <selection activeCell="H10" sqref="H10"/>
    </sheetView>
  </sheetViews>
  <sheetFormatPr defaultColWidth="9.69230769230769" defaultRowHeight="17.6"/>
  <cols>
    <col min="1" max="1" width="6.59615384615385" style="5" customWidth="1"/>
    <col min="2" max="2" width="19.5769230769231" style="5" customWidth="1"/>
    <col min="3" max="4" width="18.1057692307692" style="5" customWidth="1"/>
    <col min="5" max="5" width="15.7884615384615" style="6" customWidth="1"/>
    <col min="6" max="6" width="44.6346153846154" style="6" customWidth="1"/>
    <col min="7" max="7" width="17.125" style="6" customWidth="1"/>
    <col min="8" max="13" width="42.3365384615385" style="5" customWidth="1"/>
    <col min="14" max="16384" width="9.69230769230769" style="5"/>
  </cols>
  <sheetData>
    <row r="1" s="1" customFormat="1" ht="46" customHeight="1" spans="1:9">
      <c r="A1" s="7" t="s">
        <v>0</v>
      </c>
      <c r="B1" s="8" t="s">
        <v>1</v>
      </c>
      <c r="C1" s="7" t="s">
        <v>2</v>
      </c>
      <c r="D1" s="9" t="s">
        <v>3</v>
      </c>
      <c r="E1" s="8" t="s">
        <v>4</v>
      </c>
      <c r="F1" s="7" t="s">
        <v>5</v>
      </c>
      <c r="G1" s="10" t="s">
        <v>6</v>
      </c>
    </row>
    <row r="2" s="2" customFormat="1" ht="30" customHeight="1" spans="1:9">
      <c r="A2" s="11">
        <v>46</v>
      </c>
      <c r="B2" s="12" t="s">
        <v>7</v>
      </c>
      <c r="C2" s="11" t="s">
        <v>8</v>
      </c>
      <c r="D2" s="11" t="s">
        <v>9</v>
      </c>
      <c r="E2" s="13">
        <f>[1]报价评审表!L12</f>
        <v>15</v>
      </c>
      <c r="F2" s="14" t="str">
        <f>[1]报价评审表!M12</f>
        <v>南通登和农副产品有限公司</v>
      </c>
      <c r="G2" s="11"/>
    </row>
    <row r="3" s="2" customFormat="1" ht="30" customHeight="1" spans="1:9">
      <c r="A3" s="15">
        <v>51</v>
      </c>
      <c r="B3" s="16" t="s">
        <v>10</v>
      </c>
      <c r="C3" s="16" t="s">
        <v>11</v>
      </c>
      <c r="D3" s="15" t="s">
        <v>9</v>
      </c>
      <c r="E3" s="13">
        <f>[1]报价评审表!L14</f>
        <v>7.3</v>
      </c>
      <c r="F3" s="14" t="str">
        <f>[1]报价评审表!M14</f>
        <v>南通登和农副产品有限公司</v>
      </c>
      <c r="G3" s="16"/>
    </row>
    <row r="4" s="2" customFormat="1" ht="30" customHeight="1" spans="1:9">
      <c r="A4" s="15">
        <v>106</v>
      </c>
      <c r="B4" s="16" t="s">
        <v>12</v>
      </c>
      <c r="C4" s="16" t="s">
        <v>13</v>
      </c>
      <c r="D4" s="15" t="s">
        <v>9</v>
      </c>
      <c r="E4" s="13">
        <f>[1]报价评审表!L23</f>
        <v>7.5</v>
      </c>
      <c r="F4" s="14" t="s">
        <v>14</v>
      </c>
      <c r="G4" s="16"/>
    </row>
    <row r="5" s="2" customFormat="1" ht="30" customHeight="1" spans="1:9">
      <c r="A5" s="11">
        <v>120</v>
      </c>
      <c r="B5" s="12" t="s">
        <v>15</v>
      </c>
      <c r="C5" s="11" t="s">
        <v>16</v>
      </c>
      <c r="D5" s="11" t="s">
        <v>9</v>
      </c>
      <c r="E5" s="13">
        <f>[1]报价评审表!L26</f>
        <v>15</v>
      </c>
      <c r="F5" s="14" t="str">
        <f>[1]报价评审表!M26</f>
        <v>南通登和农副产品有限公司</v>
      </c>
      <c r="G5" s="11"/>
    </row>
    <row r="6" s="2" customFormat="1" ht="30" customHeight="1" spans="1:9">
      <c r="A6" s="15">
        <v>126</v>
      </c>
      <c r="B6" s="16" t="s">
        <v>17</v>
      </c>
      <c r="C6" s="16" t="s">
        <v>18</v>
      </c>
      <c r="D6" s="15" t="s">
        <v>9</v>
      </c>
      <c r="E6" s="13">
        <f>[1]报价评审表!L27</f>
        <v>6.5</v>
      </c>
      <c r="F6" s="14" t="str">
        <f>[1]报价评审表!M27</f>
        <v>南通登和农副产品有限公司</v>
      </c>
      <c r="G6" s="16"/>
    </row>
    <row r="7" s="2" customFormat="1" ht="30" customHeight="1" spans="1:9">
      <c r="A7" s="15">
        <v>166</v>
      </c>
      <c r="B7" s="16" t="s">
        <v>19</v>
      </c>
      <c r="C7" s="16" t="s">
        <v>20</v>
      </c>
      <c r="D7" s="15" t="s">
        <v>9</v>
      </c>
      <c r="E7" s="13">
        <f>[1]报价评审表!L34</f>
        <v>18</v>
      </c>
      <c r="F7" s="14" t="str">
        <f>[1]报价评审表!M34</f>
        <v>南通登和农副产品有限公司</v>
      </c>
      <c r="G7" s="16"/>
      <c r="H7" s="3"/>
      <c r="I7" s="3"/>
    </row>
    <row r="8" s="2" customFormat="1" ht="30" customHeight="1" spans="1:9">
      <c r="A8" s="15">
        <v>181</v>
      </c>
      <c r="B8" s="16" t="s">
        <v>21</v>
      </c>
      <c r="C8" s="16" t="s">
        <v>22</v>
      </c>
      <c r="D8" s="15" t="s">
        <v>9</v>
      </c>
      <c r="E8" s="13">
        <f>[1]报价评审表!L36</f>
        <v>10</v>
      </c>
      <c r="F8" s="14" t="str">
        <f>[1]报价评审表!M36</f>
        <v>南通登和农副产品有限公司</v>
      </c>
      <c r="G8" s="16"/>
    </row>
    <row r="9" s="3" customFormat="1" ht="30" customHeight="1" spans="1:9">
      <c r="A9" s="15">
        <v>182</v>
      </c>
      <c r="B9" s="16" t="s">
        <v>23</v>
      </c>
      <c r="C9" s="16" t="s">
        <v>24</v>
      </c>
      <c r="D9" s="15" t="s">
        <v>9</v>
      </c>
      <c r="E9" s="13">
        <f>[1]报价评审表!L37</f>
        <v>25</v>
      </c>
      <c r="F9" s="14" t="str">
        <f>[1]报价评审表!M37</f>
        <v>南通登和农副产品有限公司</v>
      </c>
      <c r="G9" s="16"/>
      <c r="H9" s="2"/>
      <c r="I9" s="2"/>
    </row>
    <row r="10" s="2" customFormat="1" ht="47" customHeight="1" spans="1:9">
      <c r="A10" s="11">
        <v>206</v>
      </c>
      <c r="B10" s="12" t="s">
        <v>25</v>
      </c>
      <c r="C10" s="11" t="s">
        <v>26</v>
      </c>
      <c r="D10" s="11" t="s">
        <v>9</v>
      </c>
      <c r="E10" s="13">
        <f>[1]报价评审表!L40</f>
        <v>8</v>
      </c>
      <c r="F10" s="14" t="str">
        <f>[1]报价评审表!M40</f>
        <v>南通登和农副产品有限公司</v>
      </c>
      <c r="G10" s="11"/>
    </row>
    <row r="11" s="2" customFormat="1" ht="30" customHeight="1" spans="1:9">
      <c r="A11" s="11">
        <v>223</v>
      </c>
      <c r="B11" s="12" t="s">
        <v>27</v>
      </c>
      <c r="C11" s="11" t="s">
        <v>28</v>
      </c>
      <c r="D11" s="11" t="s">
        <v>9</v>
      </c>
      <c r="E11" s="13">
        <f>[1]报价评审表!L44</f>
        <v>15</v>
      </c>
      <c r="F11" s="14" t="str">
        <f>[1]报价评审表!M44</f>
        <v>南通登和农副产品有限公司</v>
      </c>
      <c r="G11" s="11"/>
    </row>
    <row r="12" s="2" customFormat="1" ht="30" customHeight="1" spans="1:9">
      <c r="A12" s="15">
        <v>259</v>
      </c>
      <c r="B12" s="16" t="s">
        <v>29</v>
      </c>
      <c r="C12" s="16" t="s">
        <v>30</v>
      </c>
      <c r="D12" s="15" t="s">
        <v>9</v>
      </c>
      <c r="E12" s="13">
        <f>[1]报价评审表!L51</f>
        <v>25</v>
      </c>
      <c r="F12" s="14" t="str">
        <f>[1]报价评审表!M51</f>
        <v>南通登和农副产品有限公司</v>
      </c>
      <c r="G12" s="16"/>
    </row>
    <row r="13" s="2" customFormat="1" ht="30" customHeight="1" spans="1:9">
      <c r="A13" s="15">
        <v>275</v>
      </c>
      <c r="B13" s="16" t="s">
        <v>31</v>
      </c>
      <c r="C13" s="16" t="s">
        <v>32</v>
      </c>
      <c r="D13" s="15" t="s">
        <v>9</v>
      </c>
      <c r="E13" s="13">
        <f>[1]报价评审表!L58</f>
        <v>22.8</v>
      </c>
      <c r="F13" s="14" t="str">
        <f>[1]报价评审表!M58</f>
        <v>南通登和农副产品有限公司</v>
      </c>
      <c r="G13" s="16" t="s">
        <v>33</v>
      </c>
    </row>
    <row r="14" s="2" customFormat="1" ht="30" customHeight="1" spans="1:9">
      <c r="A14" s="15">
        <v>285</v>
      </c>
      <c r="B14" s="16" t="s">
        <v>34</v>
      </c>
      <c r="C14" s="16" t="s">
        <v>35</v>
      </c>
      <c r="D14" s="15" t="s">
        <v>9</v>
      </c>
      <c r="E14" s="13">
        <f>[1]报价评审表!L62</f>
        <v>85</v>
      </c>
      <c r="F14" s="14" t="str">
        <f>[1]报价评审表!M62</f>
        <v>南通登和农副产品有限公司</v>
      </c>
      <c r="G14" s="16"/>
    </row>
    <row r="15" s="3" customFormat="1" ht="30" customHeight="1" spans="1:9">
      <c r="A15" s="15">
        <v>33</v>
      </c>
      <c r="B15" s="16" t="s">
        <v>36</v>
      </c>
      <c r="C15" s="16" t="s">
        <v>16</v>
      </c>
      <c r="D15" s="15" t="s">
        <v>9</v>
      </c>
      <c r="E15" s="13">
        <f>[1]报价评审表!L10</f>
        <v>7</v>
      </c>
      <c r="F15" s="14" t="s">
        <v>37</v>
      </c>
      <c r="G15" s="16"/>
      <c r="H15" s="2"/>
      <c r="I15" s="2"/>
    </row>
    <row r="16" s="2" customFormat="1" ht="47" customHeight="1" spans="1:9">
      <c r="A16" s="15">
        <v>40</v>
      </c>
      <c r="B16" s="16" t="s">
        <v>38</v>
      </c>
      <c r="C16" s="16" t="s">
        <v>16</v>
      </c>
      <c r="D16" s="15" t="s">
        <v>9</v>
      </c>
      <c r="E16" s="13">
        <f>[1]报价评审表!L11</f>
        <v>7.75</v>
      </c>
      <c r="F16" s="14" t="str">
        <f>[1]报价评审表!M11</f>
        <v>南通林双宸食品有限公司</v>
      </c>
      <c r="G16" s="16"/>
    </row>
    <row r="17" s="2" customFormat="1" ht="30" customHeight="1" spans="1:9">
      <c r="A17" s="15">
        <v>47</v>
      </c>
      <c r="B17" s="16" t="s">
        <v>39</v>
      </c>
      <c r="C17" s="16" t="s">
        <v>11</v>
      </c>
      <c r="D17" s="15" t="s">
        <v>9</v>
      </c>
      <c r="E17" s="13">
        <f>[1]报价评审表!L13</f>
        <v>5.75</v>
      </c>
      <c r="F17" s="14" t="str">
        <f>[1]报价评审表!M13</f>
        <v>南通林双宸食品有限公司</v>
      </c>
      <c r="G17" s="16"/>
    </row>
    <row r="18" s="2" customFormat="1" ht="30" customHeight="1" spans="1:9">
      <c r="A18" s="15">
        <v>69</v>
      </c>
      <c r="B18" s="16" t="s">
        <v>40</v>
      </c>
      <c r="C18" s="16" t="s">
        <v>11</v>
      </c>
      <c r="D18" s="15" t="s">
        <v>9</v>
      </c>
      <c r="E18" s="13">
        <f>[1]报价评审表!L17</f>
        <v>7.85</v>
      </c>
      <c r="F18" s="14" t="str">
        <f>[1]报价评审表!M17</f>
        <v>南通林双宸食品有限公司</v>
      </c>
      <c r="G18" s="16"/>
    </row>
    <row r="19" s="2" customFormat="1" ht="30" customHeight="1" spans="1:9">
      <c r="A19" s="11">
        <v>73</v>
      </c>
      <c r="B19" s="12" t="s">
        <v>41</v>
      </c>
      <c r="C19" s="11" t="s">
        <v>42</v>
      </c>
      <c r="D19" s="11" t="s">
        <v>9</v>
      </c>
      <c r="E19" s="13">
        <f>[1]报价评审表!L18</f>
        <v>5.9</v>
      </c>
      <c r="F19" s="14" t="str">
        <f>[1]报价评审表!M18</f>
        <v>南通林双宸食品有限公司</v>
      </c>
      <c r="G19" s="11"/>
      <c r="H19" s="3"/>
      <c r="I19" s="3"/>
    </row>
    <row r="20" s="2" customFormat="1" ht="30" customHeight="1" spans="1:9">
      <c r="A20" s="15">
        <v>96</v>
      </c>
      <c r="B20" s="16" t="s">
        <v>43</v>
      </c>
      <c r="C20" s="16" t="s">
        <v>11</v>
      </c>
      <c r="D20" s="15" t="s">
        <v>9</v>
      </c>
      <c r="E20" s="13">
        <f>[1]报价评审表!L21</f>
        <v>5.75</v>
      </c>
      <c r="F20" s="14" t="str">
        <f>[1]报价评审表!M21</f>
        <v>南通林双宸食品有限公司</v>
      </c>
      <c r="G20" s="16"/>
    </row>
    <row r="21" s="2" customFormat="1" ht="30" customHeight="1" spans="1:9">
      <c r="A21" s="15">
        <v>135</v>
      </c>
      <c r="B21" s="16" t="s">
        <v>44</v>
      </c>
      <c r="C21" s="16" t="s">
        <v>16</v>
      </c>
      <c r="D21" s="15" t="s">
        <v>9</v>
      </c>
      <c r="E21" s="13">
        <f>[1]报价评审表!L29</f>
        <v>8.8</v>
      </c>
      <c r="F21" s="14" t="str">
        <f>[1]报价评审表!M29</f>
        <v>南通林双宸食品有限公司</v>
      </c>
      <c r="G21" s="16"/>
    </row>
    <row r="22" s="2" customFormat="1" ht="30" customHeight="1" spans="1:9">
      <c r="A22" s="15">
        <v>153</v>
      </c>
      <c r="B22" s="16" t="s">
        <v>45</v>
      </c>
      <c r="C22" s="16" t="s">
        <v>16</v>
      </c>
      <c r="D22" s="15" t="s">
        <v>9</v>
      </c>
      <c r="E22" s="13">
        <f>[1]报价评审表!L32</f>
        <v>6.85</v>
      </c>
      <c r="F22" s="14" t="str">
        <f>[1]报价评审表!M32</f>
        <v>南通林双宸食品有限公司</v>
      </c>
      <c r="G22" s="16"/>
    </row>
    <row r="23" s="2" customFormat="1" ht="30" customHeight="1" spans="1:9">
      <c r="A23" s="15">
        <v>157</v>
      </c>
      <c r="B23" s="16" t="s">
        <v>46</v>
      </c>
      <c r="C23" s="16" t="s">
        <v>16</v>
      </c>
      <c r="D23" s="15" t="s">
        <v>9</v>
      </c>
      <c r="E23" s="13">
        <f>[1]报价评审表!L33</f>
        <v>7.1</v>
      </c>
      <c r="F23" s="14" t="str">
        <f>[1]报价评审表!M33</f>
        <v>南通林双宸食品有限公司</v>
      </c>
      <c r="G23" s="16"/>
    </row>
    <row r="24" s="2" customFormat="1" ht="30" customHeight="1" spans="1:9">
      <c r="A24" s="15">
        <v>57</v>
      </c>
      <c r="B24" s="16" t="s">
        <v>47</v>
      </c>
      <c r="C24" s="16" t="s">
        <v>48</v>
      </c>
      <c r="D24" s="15" t="s">
        <v>9</v>
      </c>
      <c r="E24" s="13">
        <f>[1]报价评审表!L15</f>
        <v>4.58</v>
      </c>
      <c r="F24" s="14" t="str">
        <f>[1]报价评审表!M15</f>
        <v>南通食行企业服务有限公司</v>
      </c>
      <c r="G24" s="16"/>
    </row>
    <row r="25" s="2" customFormat="1" ht="47" customHeight="1" spans="1:9">
      <c r="A25" s="15">
        <v>95</v>
      </c>
      <c r="B25" s="16" t="s">
        <v>49</v>
      </c>
      <c r="C25" s="16" t="s">
        <v>50</v>
      </c>
      <c r="D25" s="15" t="s">
        <v>9</v>
      </c>
      <c r="E25" s="13">
        <f>[1]报价评审表!L20</f>
        <v>7.22</v>
      </c>
      <c r="F25" s="14" t="str">
        <f>[1]报价评审表!M20</f>
        <v>南通食行企业服务有限公司</v>
      </c>
      <c r="G25" s="16"/>
    </row>
    <row r="26" s="2" customFormat="1" ht="30" customHeight="1" spans="1:9">
      <c r="A26" s="15">
        <v>113</v>
      </c>
      <c r="B26" s="16" t="s">
        <v>51</v>
      </c>
      <c r="C26" s="16" t="s">
        <v>52</v>
      </c>
      <c r="D26" s="15" t="s">
        <v>9</v>
      </c>
      <c r="E26" s="13">
        <f>[1]报价评审表!L25</f>
        <v>12.42</v>
      </c>
      <c r="F26" s="14" t="str">
        <f>[1]报价评审表!M25</f>
        <v>南通食行企业服务有限公司</v>
      </c>
      <c r="G26" s="16"/>
    </row>
    <row r="27" s="2" customFormat="1" ht="30" customHeight="1" spans="1:9">
      <c r="A27" s="15">
        <v>188</v>
      </c>
      <c r="B27" s="16" t="s">
        <v>53</v>
      </c>
      <c r="C27" s="16" t="s">
        <v>50</v>
      </c>
      <c r="D27" s="15" t="s">
        <v>9</v>
      </c>
      <c r="E27" s="13">
        <f>[1]报价评审表!L38</f>
        <v>21.66</v>
      </c>
      <c r="F27" s="14" t="str">
        <f>[1]报价评审表!M38</f>
        <v>南通食行企业服务有限公司</v>
      </c>
      <c r="G27" s="16"/>
    </row>
    <row r="28" s="4" customFormat="1" ht="30" customHeight="1" spans="1:9">
      <c r="A28" s="15">
        <v>210</v>
      </c>
      <c r="B28" s="16" t="s">
        <v>54</v>
      </c>
      <c r="C28" s="16" t="s">
        <v>52</v>
      </c>
      <c r="D28" s="15" t="s">
        <v>9</v>
      </c>
      <c r="E28" s="13">
        <f>[1]报价评审表!L41</f>
        <v>12.96</v>
      </c>
      <c r="F28" s="14" t="str">
        <f>[1]报价评审表!M41</f>
        <v>南通食行企业服务有限公司</v>
      </c>
      <c r="G28" s="16"/>
    </row>
    <row r="29" s="4" customFormat="1" ht="30" customHeight="1" spans="1:9">
      <c r="A29" s="15">
        <v>242</v>
      </c>
      <c r="B29" s="16" t="s">
        <v>55</v>
      </c>
      <c r="C29" s="16" t="s">
        <v>56</v>
      </c>
      <c r="D29" s="15" t="s">
        <v>9</v>
      </c>
      <c r="E29" s="13">
        <f>[1]报价评审表!L48</f>
        <v>3.88</v>
      </c>
      <c r="F29" s="14" t="str">
        <f>[1]报价评审表!M48</f>
        <v>南通食行企业服务有限公司</v>
      </c>
      <c r="G29" s="16"/>
    </row>
    <row r="30" s="4" customFormat="1" ht="47" customHeight="1" spans="1:9">
      <c r="A30" s="15">
        <v>244</v>
      </c>
      <c r="B30" s="16" t="s">
        <v>57</v>
      </c>
      <c r="C30" s="16" t="s">
        <v>58</v>
      </c>
      <c r="D30" s="15" t="s">
        <v>9</v>
      </c>
      <c r="E30" s="13">
        <f>[1]报价评审表!L49</f>
        <v>4</v>
      </c>
      <c r="F30" s="14" t="str">
        <f>[1]报价评审表!M49</f>
        <v>南通食行企业服务有限公司</v>
      </c>
      <c r="G30" s="16"/>
    </row>
    <row r="31" s="4" customFormat="1" ht="30" customHeight="1" spans="1:9">
      <c r="A31" s="15">
        <v>263</v>
      </c>
      <c r="B31" s="16" t="s">
        <v>59</v>
      </c>
      <c r="C31" s="16" t="s">
        <v>16</v>
      </c>
      <c r="D31" s="15" t="s">
        <v>9</v>
      </c>
      <c r="E31" s="13">
        <f>[1]报价评审表!L53</f>
        <v>7.53</v>
      </c>
      <c r="F31" s="14" t="str">
        <f>[1]报价评审表!M53</f>
        <v>南通食行企业服务有限公司</v>
      </c>
      <c r="G31" s="16" t="s">
        <v>60</v>
      </c>
    </row>
    <row r="32" s="4" customFormat="1" ht="30" customHeight="1" spans="1:9">
      <c r="A32" s="15">
        <v>265</v>
      </c>
      <c r="B32" s="16" t="s">
        <v>61</v>
      </c>
      <c r="C32" s="16" t="s">
        <v>62</v>
      </c>
      <c r="D32" s="15" t="s">
        <v>9</v>
      </c>
      <c r="E32" s="13">
        <f>[1]报价评审表!L54</f>
        <v>9.03</v>
      </c>
      <c r="F32" s="14" t="str">
        <f>[1]报价评审表!M54</f>
        <v>南通食行企业服务有限公司</v>
      </c>
      <c r="G32" s="16" t="s">
        <v>63</v>
      </c>
    </row>
    <row r="33" s="4" customFormat="1" ht="30" customHeight="1" spans="1:7">
      <c r="A33" s="15">
        <v>269</v>
      </c>
      <c r="B33" s="16" t="s">
        <v>64</v>
      </c>
      <c r="C33" s="16" t="s">
        <v>65</v>
      </c>
      <c r="D33" s="15" t="s">
        <v>9</v>
      </c>
      <c r="E33" s="13">
        <f>[1]报价评审表!L55</f>
        <v>5.26</v>
      </c>
      <c r="F33" s="14" t="str">
        <f>[1]报价评审表!M55</f>
        <v>南通食行企业服务有限公司</v>
      </c>
      <c r="G33" s="16" t="s">
        <v>66</v>
      </c>
    </row>
    <row r="34" s="4" customFormat="1" ht="30" customHeight="1" spans="1:7">
      <c r="A34" s="15">
        <v>270</v>
      </c>
      <c r="B34" s="16" t="s">
        <v>67</v>
      </c>
      <c r="C34" s="16" t="s">
        <v>68</v>
      </c>
      <c r="D34" s="15" t="s">
        <v>9</v>
      </c>
      <c r="E34" s="13">
        <f>[1]报价评审表!L56</f>
        <v>12.26</v>
      </c>
      <c r="F34" s="14" t="str">
        <f>[1]报价评审表!M56</f>
        <v>南通食行企业服务有限公司</v>
      </c>
      <c r="G34" s="16" t="s">
        <v>69</v>
      </c>
    </row>
    <row r="35" s="4" customFormat="1" ht="30" customHeight="1" spans="1:7">
      <c r="A35" s="15">
        <v>279</v>
      </c>
      <c r="B35" s="16" t="s">
        <v>70</v>
      </c>
      <c r="C35" s="16" t="s">
        <v>71</v>
      </c>
      <c r="D35" s="15" t="s">
        <v>9</v>
      </c>
      <c r="E35" s="13">
        <f>[1]报价评审表!L61</f>
        <v>53.33</v>
      </c>
      <c r="F35" s="14" t="str">
        <f>[1]报价评审表!M61</f>
        <v>南通食行企业服务有限公司</v>
      </c>
      <c r="G35" s="16" t="s">
        <v>72</v>
      </c>
    </row>
    <row r="36" s="4" customFormat="1" ht="30" customHeight="1" spans="1:7">
      <c r="A36" s="15">
        <v>22</v>
      </c>
      <c r="B36" s="16" t="s">
        <v>73</v>
      </c>
      <c r="C36" s="16" t="s">
        <v>16</v>
      </c>
      <c r="D36" s="15" t="s">
        <v>9</v>
      </c>
      <c r="E36" s="13">
        <f>[1]报价评审表!L7</f>
        <v>4.75</v>
      </c>
      <c r="F36" s="14" t="str">
        <f>[1]报价评审表!M7</f>
        <v>南通市旭禧盛食品有限公司</v>
      </c>
      <c r="G36" s="16"/>
    </row>
    <row r="37" s="4" customFormat="1" ht="30" customHeight="1" spans="1:7">
      <c r="A37" s="11">
        <v>25</v>
      </c>
      <c r="B37" s="12" t="s">
        <v>74</v>
      </c>
      <c r="C37" s="11" t="s">
        <v>26</v>
      </c>
      <c r="D37" s="11" t="s">
        <v>9</v>
      </c>
      <c r="E37" s="13">
        <f>[1]报价评审表!L8</f>
        <v>9</v>
      </c>
      <c r="F37" s="14" t="str">
        <f>[1]报价评审表!M8</f>
        <v>南通市旭禧盛食品有限公司</v>
      </c>
      <c r="G37" s="11"/>
    </row>
    <row r="38" s="4" customFormat="1" ht="30" customHeight="1" spans="1:7">
      <c r="A38" s="15">
        <v>31</v>
      </c>
      <c r="B38" s="16" t="s">
        <v>75</v>
      </c>
      <c r="C38" s="16" t="s">
        <v>16</v>
      </c>
      <c r="D38" s="15" t="s">
        <v>9</v>
      </c>
      <c r="E38" s="13">
        <f>[1]报价评审表!L9</f>
        <v>7.25</v>
      </c>
      <c r="F38" s="14" t="str">
        <f>[1]报价评审表!M9</f>
        <v>南通市旭禧盛食品有限公司</v>
      </c>
      <c r="G38" s="16"/>
    </row>
    <row r="39" s="4" customFormat="1" ht="47" customHeight="1" spans="1:7">
      <c r="A39" s="11">
        <v>61</v>
      </c>
      <c r="B39" s="12" t="s">
        <v>76</v>
      </c>
      <c r="C39" s="11" t="s">
        <v>77</v>
      </c>
      <c r="D39" s="11" t="s">
        <v>9</v>
      </c>
      <c r="E39" s="13">
        <f>[1]报价评审表!L16</f>
        <v>8.5</v>
      </c>
      <c r="F39" s="14" t="s">
        <v>78</v>
      </c>
      <c r="G39" s="11"/>
    </row>
    <row r="40" s="4" customFormat="1" ht="30" customHeight="1" spans="1:7">
      <c r="A40" s="15">
        <v>110</v>
      </c>
      <c r="B40" s="16" t="s">
        <v>79</v>
      </c>
      <c r="C40" s="16" t="s">
        <v>80</v>
      </c>
      <c r="D40" s="15" t="s">
        <v>9</v>
      </c>
      <c r="E40" s="13">
        <f>[1]报价评审表!L24</f>
        <v>6.6</v>
      </c>
      <c r="F40" s="14" t="str">
        <f>[1]报价评审表!M24</f>
        <v>南通市旭禧盛食品有限公司</v>
      </c>
      <c r="G40" s="16"/>
    </row>
    <row r="41" s="5" customFormat="1" ht="30" customHeight="1" spans="1:7">
      <c r="A41" s="15">
        <v>214</v>
      </c>
      <c r="B41" s="16" t="s">
        <v>81</v>
      </c>
      <c r="C41" s="16" t="s">
        <v>82</v>
      </c>
      <c r="D41" s="15" t="s">
        <v>9</v>
      </c>
      <c r="E41" s="13">
        <f>[1]报价评审表!L42</f>
        <v>6.38</v>
      </c>
      <c r="F41" s="14" t="str">
        <f>[1]报价评审表!M42</f>
        <v>南通市旭禧盛食品有限公司</v>
      </c>
      <c r="G41" s="16"/>
    </row>
    <row r="42" s="5" customFormat="1" ht="30" customHeight="1" spans="1:7">
      <c r="A42" s="15">
        <v>221</v>
      </c>
      <c r="B42" s="16" t="s">
        <v>83</v>
      </c>
      <c r="C42" s="16" t="s">
        <v>84</v>
      </c>
      <c r="D42" s="15" t="s">
        <v>9</v>
      </c>
      <c r="E42" s="13">
        <f>[1]报价评审表!L43</f>
        <v>14</v>
      </c>
      <c r="F42" s="14" t="str">
        <f>[1]报价评审表!M43</f>
        <v>南通市旭禧盛食品有限公司</v>
      </c>
      <c r="G42" s="16"/>
    </row>
    <row r="43" s="5" customFormat="1" ht="30" customHeight="1" spans="1:7">
      <c r="A43" s="11">
        <v>226</v>
      </c>
      <c r="B43" s="12" t="s">
        <v>85</v>
      </c>
      <c r="C43" s="11" t="s">
        <v>86</v>
      </c>
      <c r="D43" s="11" t="s">
        <v>9</v>
      </c>
      <c r="E43" s="13">
        <f>[1]报价评审表!L45</f>
        <v>7.5</v>
      </c>
      <c r="F43" s="14" t="str">
        <f>[1]报价评审表!M45</f>
        <v>南通市旭禧盛食品有限公司</v>
      </c>
      <c r="G43" s="11"/>
    </row>
    <row r="44" s="5" customFormat="1" ht="30" customHeight="1" spans="1:7">
      <c r="A44" s="11">
        <v>227</v>
      </c>
      <c r="B44" s="12" t="s">
        <v>87</v>
      </c>
      <c r="C44" s="11" t="s">
        <v>88</v>
      </c>
      <c r="D44" s="11" t="s">
        <v>9</v>
      </c>
      <c r="E44" s="13">
        <f>[1]报价评审表!L46</f>
        <v>10</v>
      </c>
      <c r="F44" s="14" t="str">
        <f>[1]报价评审表!M46</f>
        <v>南通市旭禧盛食品有限公司</v>
      </c>
      <c r="G44" s="11"/>
    </row>
    <row r="45" s="5" customFormat="1" ht="30" customHeight="1" spans="1:7">
      <c r="A45" s="11">
        <v>228</v>
      </c>
      <c r="B45" s="12" t="s">
        <v>89</v>
      </c>
      <c r="C45" s="11" t="s">
        <v>16</v>
      </c>
      <c r="D45" s="11" t="s">
        <v>9</v>
      </c>
      <c r="E45" s="13">
        <f>[1]报价评审表!L47</f>
        <v>6.95</v>
      </c>
      <c r="F45" s="14" t="str">
        <f>[1]报价评审表!M47</f>
        <v>南通市旭禧盛食品有限公司</v>
      </c>
      <c r="G45" s="11"/>
    </row>
    <row r="46" s="5" customFormat="1" ht="30" customHeight="1" spans="1:7">
      <c r="A46" s="11">
        <v>256</v>
      </c>
      <c r="B46" s="12" t="s">
        <v>90</v>
      </c>
      <c r="C46" s="11" t="s">
        <v>16</v>
      </c>
      <c r="D46" s="11" t="s">
        <v>9</v>
      </c>
      <c r="E46" s="13">
        <f>[1]报价评审表!L50</f>
        <v>6</v>
      </c>
      <c r="F46" s="14" t="str">
        <f>[1]报价评审表!M50</f>
        <v>南通市旭禧盛食品有限公司</v>
      </c>
      <c r="G46" s="11"/>
    </row>
    <row r="47" s="5" customFormat="1" ht="30" customHeight="1" spans="1:7">
      <c r="A47" s="15">
        <v>88</v>
      </c>
      <c r="B47" s="16" t="s">
        <v>91</v>
      </c>
      <c r="C47" s="16" t="s">
        <v>92</v>
      </c>
      <c r="D47" s="15" t="s">
        <v>9</v>
      </c>
      <c r="E47" s="13">
        <f>[1]报价评审表!L19</f>
        <v>7.5</v>
      </c>
      <c r="F47" s="14" t="str">
        <f>[1]报价评审表!M19</f>
        <v>南通祥鸿食品有限公司</v>
      </c>
      <c r="G47" s="16"/>
    </row>
    <row r="48" s="5" customFormat="1" ht="30" customHeight="1" spans="1:7">
      <c r="A48" s="15">
        <v>104</v>
      </c>
      <c r="B48" s="16" t="s">
        <v>93</v>
      </c>
      <c r="C48" s="16" t="s">
        <v>94</v>
      </c>
      <c r="D48" s="15" t="s">
        <v>9</v>
      </c>
      <c r="E48" s="13">
        <f>[1]报价评审表!L22</f>
        <v>6.25</v>
      </c>
      <c r="F48" s="14" t="str">
        <f>[1]报价评审表!M22</f>
        <v>南通祥鸿食品有限公司</v>
      </c>
      <c r="G48" s="16"/>
    </row>
    <row r="49" s="5" customFormat="1" ht="30" customHeight="1" spans="1:7">
      <c r="A49" s="11">
        <v>128</v>
      </c>
      <c r="B49" s="12" t="s">
        <v>95</v>
      </c>
      <c r="C49" s="11" t="s">
        <v>16</v>
      </c>
      <c r="D49" s="11" t="s">
        <v>9</v>
      </c>
      <c r="E49" s="13">
        <f>[1]报价评审表!L28</f>
        <v>3.35</v>
      </c>
      <c r="F49" s="14" t="str">
        <f>[1]报价评审表!M28</f>
        <v>南通祥鸿食品有限公司</v>
      </c>
      <c r="G49" s="11"/>
    </row>
    <row r="50" s="5" customFormat="1" ht="30" customHeight="1" spans="1:7">
      <c r="A50" s="15">
        <v>141</v>
      </c>
      <c r="B50" s="16" t="s">
        <v>96</v>
      </c>
      <c r="C50" s="16" t="s">
        <v>92</v>
      </c>
      <c r="D50" s="15" t="s">
        <v>9</v>
      </c>
      <c r="E50" s="13">
        <f>[1]报价评审表!L30</f>
        <v>6.39</v>
      </c>
      <c r="F50" s="14" t="str">
        <f>[1]报价评审表!M30</f>
        <v>南通祥鸿食品有限公司</v>
      </c>
      <c r="G50" s="16" t="s">
        <v>97</v>
      </c>
    </row>
    <row r="51" s="5" customFormat="1" ht="30" customHeight="1" spans="1:7">
      <c r="A51" s="11">
        <v>142</v>
      </c>
      <c r="B51" s="12" t="s">
        <v>98</v>
      </c>
      <c r="C51" s="11" t="s">
        <v>13</v>
      </c>
      <c r="D51" s="11" t="s">
        <v>9</v>
      </c>
      <c r="E51" s="13">
        <f>[1]报价评审表!L31</f>
        <v>9</v>
      </c>
      <c r="F51" s="14" t="str">
        <f>[1]报价评审表!M31</f>
        <v>南通祥鸿食品有限公司</v>
      </c>
      <c r="G51" s="11"/>
    </row>
    <row r="52" s="5" customFormat="1" ht="30" customHeight="1" spans="1:7">
      <c r="A52" s="11">
        <v>170</v>
      </c>
      <c r="B52" s="12" t="s">
        <v>99</v>
      </c>
      <c r="C52" s="11" t="s">
        <v>100</v>
      </c>
      <c r="D52" s="11" t="s">
        <v>9</v>
      </c>
      <c r="E52" s="13">
        <f>[1]报价评审表!L35</f>
        <v>6.94</v>
      </c>
      <c r="F52" s="14" t="str">
        <f>[1]报价评审表!M35</f>
        <v>南通祥鸿食品有限公司</v>
      </c>
      <c r="G52" s="11"/>
    </row>
    <row r="53" s="5" customFormat="1" ht="30" customHeight="1" spans="1:7">
      <c r="A53" s="15">
        <v>189</v>
      </c>
      <c r="B53" s="16" t="s">
        <v>101</v>
      </c>
      <c r="C53" s="16" t="s">
        <v>102</v>
      </c>
      <c r="D53" s="15" t="s">
        <v>9</v>
      </c>
      <c r="E53" s="13">
        <f>[1]报价评审表!L39</f>
        <v>8.99</v>
      </c>
      <c r="F53" s="14" t="str">
        <f>[1]报价评审表!M39</f>
        <v>南通祥鸿食品有限公司</v>
      </c>
      <c r="G53" s="16"/>
    </row>
    <row r="54" s="5" customFormat="1" ht="30" customHeight="1" spans="1:7">
      <c r="A54" s="15">
        <v>262</v>
      </c>
      <c r="B54" s="16" t="s">
        <v>103</v>
      </c>
      <c r="C54" s="16" t="s">
        <v>71</v>
      </c>
      <c r="D54" s="15" t="s">
        <v>9</v>
      </c>
      <c r="E54" s="13">
        <f>[1]报价评审表!L52</f>
        <v>14.3</v>
      </c>
      <c r="F54" s="14" t="str">
        <f>[1]报价评审表!M52</f>
        <v>南通祥鸿食品有限公司</v>
      </c>
      <c r="G54" s="16"/>
    </row>
    <row r="55" s="5" customFormat="1" ht="30" customHeight="1" spans="1:7">
      <c r="A55" s="15">
        <v>274</v>
      </c>
      <c r="B55" s="16" t="s">
        <v>104</v>
      </c>
      <c r="C55" s="16" t="s">
        <v>105</v>
      </c>
      <c r="D55" s="15" t="s">
        <v>9</v>
      </c>
      <c r="E55" s="13">
        <f>[1]报价评审表!L57</f>
        <v>19.5</v>
      </c>
      <c r="F55" s="14" t="str">
        <f>[1]报价评审表!M57</f>
        <v>南通祥鸿食品有限公司</v>
      </c>
      <c r="G55" s="16" t="s">
        <v>106</v>
      </c>
    </row>
    <row r="56" s="5" customFormat="1" ht="30" customHeight="1" spans="1:7">
      <c r="A56" s="15">
        <v>276</v>
      </c>
      <c r="B56" s="16" t="s">
        <v>107</v>
      </c>
      <c r="C56" s="16" t="s">
        <v>108</v>
      </c>
      <c r="D56" s="15" t="s">
        <v>9</v>
      </c>
      <c r="E56" s="13">
        <f>[1]报价评审表!L59</f>
        <v>10.94</v>
      </c>
      <c r="F56" s="14" t="str">
        <f>[1]报价评审表!M59</f>
        <v>南通祥鸿食品有限公司</v>
      </c>
      <c r="G56" s="16" t="s">
        <v>109</v>
      </c>
    </row>
    <row r="57" s="5" customFormat="1" ht="30" customHeight="1" spans="1:7">
      <c r="A57" s="15">
        <v>277</v>
      </c>
      <c r="B57" s="16" t="s">
        <v>103</v>
      </c>
      <c r="C57" s="16" t="s">
        <v>71</v>
      </c>
      <c r="D57" s="15" t="s">
        <v>9</v>
      </c>
      <c r="E57" s="13">
        <f>[1]报价评审表!L60</f>
        <v>14.3</v>
      </c>
      <c r="F57" s="14" t="str">
        <f>[1]报价评审表!M60</f>
        <v>南通祥鸿食品有限公司</v>
      </c>
      <c r="G57" s="16" t="s">
        <v>110</v>
      </c>
    </row>
    <row r="58" s="5" customFormat="1" ht="30" customHeight="1" spans="1:7">
      <c r="A58" s="15">
        <v>286</v>
      </c>
      <c r="B58" s="16" t="s">
        <v>111</v>
      </c>
      <c r="C58" s="16" t="s">
        <v>112</v>
      </c>
      <c r="D58" s="15" t="s">
        <v>9</v>
      </c>
      <c r="E58" s="13">
        <f>[1]报价评审表!L63</f>
        <v>22</v>
      </c>
      <c r="F58" s="14" t="str">
        <f>[1]报价评审表!M63</f>
        <v>南通新鲜达农副产品配送有限公司</v>
      </c>
      <c r="G58" s="17"/>
    </row>
  </sheetData>
  <sortState ref="A2:G58">
    <sortCondition ref="F14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lingling</dc:creator>
  <cp:lastModifiedBy>玲玲</cp:lastModifiedBy>
  <dcterms:created xsi:type="dcterms:W3CDTF">2026-08-18T23:42:00Z</dcterms:created>
  <dcterms:modified xsi:type="dcterms:W3CDTF">2026-08-18T15:52:12Z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96A82E44C64F66E6FF0C846A65738375_41</vt:lpwstr>
  </property>
  <property fmtid="{D5CDD505-2E9C-101B-9397-08002B2CF9AE}" pid="3" name="KSOProductBuildVer">
    <vt:lpwstr>2052-12.1.26046.26046</vt:lpwstr>
  </property>
  <property fmtid="{D5CDD505-2E9C-101B-9397-08002B2CF9AE}" pid="4" name="CalculationRule">
    <vt:i4>1</vt:i4>
  </property>
</Properties>
</file>